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<sst xmlns="http://schemas.openxmlformats.org/spreadsheetml/2006/main" count="232" uniqueCount="114">
  <si>
    <t>工事費内訳書</t>
  </si>
  <si>
    <t>住　　　　所</t>
  </si>
  <si>
    <t>商号又は名称</t>
  </si>
  <si>
    <t>代 表 者 名</t>
  </si>
  <si>
    <t>工 事 名</t>
  </si>
  <si>
    <t>Ｒ８徳土　徳島小松島港（津田地区）　徳・津田本　物揚場修繕工事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</si>
  <si>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</si>
  <si>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</si>
  <si>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</si>
  <si>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</si>
  <si>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</si>
  <si>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</si>
  <si>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</si>
  <si>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</si>
  <si>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基礎工</t>
  </si>
  <si>
    <t>基礎捨石工</t>
  </si>
  <si>
    <t>基礎捨石</t>
  </si>
  <si>
    <t>m3</t>
  </si>
  <si>
    <t>捨石本均し
　陸上</t>
  </si>
  <si>
    <t>m2</t>
  </si>
  <si>
    <t>捨石本均し
　水中</t>
  </si>
  <si>
    <t>上部工</t>
  </si>
  <si>
    <t>上部ｺﾝｸﾘｰﾄ工</t>
  </si>
  <si>
    <t>支保</t>
  </si>
  <si>
    <t>m</t>
  </si>
  <si>
    <t>足場</t>
  </si>
  <si>
    <t>鉄筋</t>
  </si>
  <si>
    <t>Kg</t>
  </si>
  <si>
    <t>型枠</t>
  </si>
  <si>
    <t xml:space="preserve">目地　</t>
  </si>
  <si>
    <t xml:space="preserve">ｺﾝｸﾘｰﾄ　</t>
  </si>
  <si>
    <t>ｺﾝｸﾘｰﾄ</t>
  </si>
  <si>
    <t>上部ｺﾝｸﾘｰﾄ工
　復旧工</t>
  </si>
  <si>
    <t>付属工</t>
  </si>
  <si>
    <t>車止･縁金物工</t>
  </si>
  <si>
    <t>車止</t>
  </si>
  <si>
    <t>縁金物</t>
  </si>
  <si>
    <t>係船環工</t>
  </si>
  <si>
    <t>係船環取付</t>
  </si>
  <si>
    <t>基</t>
  </si>
  <si>
    <t>裏込･裏埋工</t>
  </si>
  <si>
    <t>裏込工</t>
  </si>
  <si>
    <t xml:space="preserve">裏込材　</t>
  </si>
  <si>
    <t>裏込均し</t>
  </si>
  <si>
    <t>吸出し防止材</t>
  </si>
  <si>
    <t>裏埋工</t>
  </si>
  <si>
    <t>裏埋材運搬</t>
  </si>
  <si>
    <t>裏埋材</t>
  </si>
  <si>
    <t>土工</t>
  </si>
  <si>
    <t>土砂等運搬</t>
  </si>
  <si>
    <t>積込(ﾙｰｽﾞ)</t>
  </si>
  <si>
    <t>作業土工(床掘工)</t>
  </si>
  <si>
    <t>床掘り</t>
  </si>
  <si>
    <t>舗装工</t>
  </si>
  <si>
    <t>エプロン舗装工</t>
  </si>
  <si>
    <t>エプロン舗装</t>
  </si>
  <si>
    <t xml:space="preserve">路盤　</t>
  </si>
  <si>
    <t>目地工
　エプロン舗装</t>
  </si>
  <si>
    <t>取り合い舗装工</t>
  </si>
  <si>
    <t xml:space="preserve">コンクリート　　</t>
  </si>
  <si>
    <t>目地工
　取り合い舗装</t>
  </si>
  <si>
    <t>取付部護岸</t>
  </si>
  <si>
    <t>重力式護岸構造物
　１号護岸</t>
  </si>
  <si>
    <t xml:space="preserve">型枠　　</t>
  </si>
  <si>
    <t xml:space="preserve">足場工　</t>
  </si>
  <si>
    <t>掛m2</t>
  </si>
  <si>
    <t>重力式護岸構造物
　２号護岸</t>
  </si>
  <si>
    <t>重力式護岸構造物
　３号護岸</t>
  </si>
  <si>
    <t>溶接</t>
  </si>
  <si>
    <t>鉄筋加工組立</t>
  </si>
  <si>
    <t>kg</t>
  </si>
  <si>
    <t xml:space="preserve">枠組足場課架払　</t>
  </si>
  <si>
    <t xml:space="preserve">支保組立組外　</t>
  </si>
  <si>
    <t>構造物撤去工</t>
  </si>
  <si>
    <t>取壊し工</t>
  </si>
  <si>
    <t>ｶｯﾀｰ切断</t>
  </si>
  <si>
    <t>ｺﾝｸﾘｰﾄ版破砕</t>
  </si>
  <si>
    <t>ｺﾝｸﾘｰﾄ取壊し</t>
  </si>
  <si>
    <t>処分費</t>
  </si>
  <si>
    <t>建設汚泥</t>
  </si>
  <si>
    <t>ｺﾝｸﾘｰﾄ殻処理</t>
  </si>
  <si>
    <t>仮設工</t>
  </si>
  <si>
    <t>安全対策</t>
  </si>
  <si>
    <t>交通誘導警備員</t>
  </si>
  <si>
    <t>雑工</t>
  </si>
  <si>
    <t>現場鋼材切断工</t>
  </si>
  <si>
    <t>ｽｸﾗｯﾌﾟ</t>
  </si>
  <si>
    <t>t</t>
  </si>
  <si>
    <t>現場鋼材切断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</si>
  <si>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</si>
  <si>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</si>
  <si>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</si>
  <si>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</si>
  <si>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</si>
  <si>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</si>
  <si>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</si>
  <si>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事業損失防止施設費</t>
  </si>
  <si>
    <t>水質汚濁防止膜</t>
  </si>
  <si>
    <t>安全費</t>
  </si>
  <si>
    <t>人日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</si>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</sst>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G11+G16+G32+G38+G46+G52+G63+G82+G91+G94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35.0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G17+G25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G18+G19+G20+G21+G22+G23+G24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58.0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115.0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2503.0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19</v>
      </c>
      <c r="F21" s="13" t="n">
        <v>242.0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19</v>
      </c>
      <c r="F22" s="13" t="n">
        <v>16.0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17</v>
      </c>
      <c r="F23" s="13" t="n">
        <v>108.0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17</v>
      </c>
      <c r="F24" s="13" t="n">
        <v>108.0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G26+G27+G28+G29+G30+G31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23</v>
      </c>
      <c r="E26" s="12" t="s">
        <v>24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25</v>
      </c>
      <c r="E27" s="12" t="s">
        <v>19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26</v>
      </c>
      <c r="E28" s="12" t="s">
        <v>27</v>
      </c>
      <c r="F28" s="13" t="n">
        <v>71.0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28</v>
      </c>
      <c r="E29" s="12" t="s">
        <v>19</v>
      </c>
      <c r="F29" s="13" t="n">
        <v>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30</v>
      </c>
      <c r="E30" s="12" t="s">
        <v>17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17</v>
      </c>
      <c r="F31" s="13" t="n">
        <v>3.0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G33+G36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24</v>
      </c>
      <c r="F34" s="13" t="n">
        <v>36.0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24</v>
      </c>
      <c r="F35" s="13" t="n">
        <v>57.0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39</v>
      </c>
      <c r="F37" s="13" t="n">
        <v>28.0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5">
        <f>G39+G43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41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42</v>
      </c>
      <c r="E40" s="12" t="s">
        <v>17</v>
      </c>
      <c r="F40" s="13" t="n">
        <v>44.0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19</v>
      </c>
      <c r="F41" s="13" t="n">
        <v>101.0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19</v>
      </c>
      <c r="F42" s="13" t="n">
        <v>400.0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45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46</v>
      </c>
      <c r="E44" s="12" t="s">
        <v>17</v>
      </c>
      <c r="F44" s="13" t="n">
        <v>217.0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17</v>
      </c>
      <c r="F45" s="13" t="n">
        <v>217.0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48</v>
      </c>
      <c r="C46" s="11"/>
      <c r="D46" s="11"/>
      <c r="E46" s="12" t="s">
        <v>13</v>
      </c>
      <c r="F46" s="13" t="n">
        <v>1.0</v>
      </c>
      <c r="G46" s="15">
        <f>G47+G50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48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49</v>
      </c>
      <c r="E48" s="12" t="s">
        <v>17</v>
      </c>
      <c r="F48" s="13" t="n">
        <v>25.0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17</v>
      </c>
      <c r="F49" s="13" t="n">
        <v>25.0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51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52</v>
      </c>
      <c r="E51" s="12" t="s">
        <v>17</v>
      </c>
      <c r="F51" s="13" t="n">
        <v>25.0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53</v>
      </c>
      <c r="C52" s="11"/>
      <c r="D52" s="11"/>
      <c r="E52" s="12" t="s">
        <v>13</v>
      </c>
      <c r="F52" s="13" t="n">
        <v>1.0</v>
      </c>
      <c r="G52" s="15">
        <f>G53+G56+G58+G61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54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55</v>
      </c>
      <c r="E54" s="12" t="s">
        <v>19</v>
      </c>
      <c r="F54" s="13" t="n">
        <v>299.0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56</v>
      </c>
      <c r="E55" s="12" t="s">
        <v>19</v>
      </c>
      <c r="F55" s="13" t="n">
        <v>299.0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57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29</v>
      </c>
      <c r="E57" s="12" t="s">
        <v>19</v>
      </c>
      <c r="F57" s="13" t="n">
        <v>45.0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58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59</v>
      </c>
      <c r="E59" s="12" t="s">
        <v>19</v>
      </c>
      <c r="F59" s="13" t="n">
        <v>196.0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56</v>
      </c>
      <c r="E60" s="12" t="s">
        <v>19</v>
      </c>
      <c r="F60" s="13" t="n">
        <v>196.0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60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29</v>
      </c>
      <c r="E62" s="12" t="s">
        <v>19</v>
      </c>
      <c r="F62" s="13" t="n">
        <v>24.0</v>
      </c>
      <c r="G62" s="16"/>
      <c r="I62" s="17" t="n">
        <v>53.0</v>
      </c>
      <c r="J62" s="18" t="n">
        <v>4.0</v>
      </c>
    </row>
    <row r="63" ht="42.0" customHeight="true">
      <c r="A63" s="10"/>
      <c r="B63" s="11" t="s">
        <v>61</v>
      </c>
      <c r="C63" s="11"/>
      <c r="D63" s="11"/>
      <c r="E63" s="12" t="s">
        <v>13</v>
      </c>
      <c r="F63" s="13" t="n">
        <v>1.0</v>
      </c>
      <c r="G63" s="15">
        <f>G64+G69+G75</f>
      </c>
      <c r="I63" s="17" t="n">
        <v>54.0</v>
      </c>
      <c r="J63" s="18" t="n">
        <v>2.0</v>
      </c>
    </row>
    <row r="64" ht="42.0" customHeight="true">
      <c r="A64" s="10"/>
      <c r="B64" s="11"/>
      <c r="C64" s="11" t="s">
        <v>62</v>
      </c>
      <c r="D64" s="11"/>
      <c r="E64" s="12" t="s">
        <v>13</v>
      </c>
      <c r="F64" s="13" t="n">
        <v>1.0</v>
      </c>
      <c r="G64" s="15">
        <f>G65+G66+G67+G68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30</v>
      </c>
      <c r="E65" s="12" t="s">
        <v>17</v>
      </c>
      <c r="F65" s="13" t="n">
        <v>16.0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63</v>
      </c>
      <c r="E66" s="12" t="s">
        <v>19</v>
      </c>
      <c r="F66" s="13" t="n">
        <v>25.0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64</v>
      </c>
      <c r="E67" s="12" t="s">
        <v>65</v>
      </c>
      <c r="F67" s="13" t="n">
        <v>21.0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64</v>
      </c>
      <c r="E68" s="12" t="s">
        <v>65</v>
      </c>
      <c r="F68" s="13" t="n">
        <v>21.0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66</v>
      </c>
      <c r="D69" s="11"/>
      <c r="E69" s="12" t="s">
        <v>13</v>
      </c>
      <c r="F69" s="13" t="n">
        <v>1.0</v>
      </c>
      <c r="G69" s="15">
        <f>G70+G71+G72+G73+G74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30</v>
      </c>
      <c r="E70" s="12" t="s">
        <v>17</v>
      </c>
      <c r="F70" s="13" t="n">
        <v>29.0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63</v>
      </c>
      <c r="E71" s="12" t="s">
        <v>19</v>
      </c>
      <c r="F71" s="13" t="n">
        <v>13.0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29</v>
      </c>
      <c r="E72" s="12" t="s">
        <v>19</v>
      </c>
      <c r="F72" s="13" t="n">
        <v>4.0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64</v>
      </c>
      <c r="E73" s="12" t="s">
        <v>65</v>
      </c>
      <c r="F73" s="13" t="n">
        <v>8.0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64</v>
      </c>
      <c r="E74" s="12" t="s">
        <v>65</v>
      </c>
      <c r="F74" s="13" t="n">
        <v>8.0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67</v>
      </c>
      <c r="D75" s="11"/>
      <c r="E75" s="12" t="s">
        <v>13</v>
      </c>
      <c r="F75" s="13" t="n">
        <v>1.0</v>
      </c>
      <c r="G75" s="15">
        <f>G76+G77+G78+G79+G80+G81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30</v>
      </c>
      <c r="E76" s="12" t="s">
        <v>17</v>
      </c>
      <c r="F76" s="13" t="n">
        <v>8.0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63</v>
      </c>
      <c r="E77" s="12" t="s">
        <v>19</v>
      </c>
      <c r="F77" s="13" t="n">
        <v>17.0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68</v>
      </c>
      <c r="E78" s="12" t="s">
        <v>24</v>
      </c>
      <c r="F78" s="13" t="n">
        <v>3.0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69</v>
      </c>
      <c r="E79" s="12" t="s">
        <v>70</v>
      </c>
      <c r="F79" s="13" t="n">
        <v>175.0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71</v>
      </c>
      <c r="E80" s="12" t="s">
        <v>19</v>
      </c>
      <c r="F80" s="13" t="n">
        <v>8.0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72</v>
      </c>
      <c r="E81" s="12" t="s">
        <v>24</v>
      </c>
      <c r="F81" s="13" t="n">
        <v>4.0</v>
      </c>
      <c r="G81" s="16"/>
      <c r="I81" s="17" t="n">
        <v>72.0</v>
      </c>
      <c r="J81" s="18" t="n">
        <v>4.0</v>
      </c>
    </row>
    <row r="82" ht="42.0" customHeight="true">
      <c r="A82" s="10"/>
      <c r="B82" s="11" t="s">
        <v>73</v>
      </c>
      <c r="C82" s="11"/>
      <c r="D82" s="11"/>
      <c r="E82" s="12" t="s">
        <v>13</v>
      </c>
      <c r="F82" s="13" t="n">
        <v>1.0</v>
      </c>
      <c r="G82" s="15">
        <f>G83+G87</f>
      </c>
      <c r="I82" s="17" t="n">
        <v>73.0</v>
      </c>
      <c r="J82" s="18" t="n">
        <v>2.0</v>
      </c>
    </row>
    <row r="83" ht="42.0" customHeight="true">
      <c r="A83" s="10"/>
      <c r="B83" s="11"/>
      <c r="C83" s="11" t="s">
        <v>74</v>
      </c>
      <c r="D83" s="11"/>
      <c r="E83" s="12" t="s">
        <v>13</v>
      </c>
      <c r="F83" s="13" t="n">
        <v>1.0</v>
      </c>
      <c r="G83" s="15">
        <f>G84+G85+G86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75</v>
      </c>
      <c r="E84" s="12" t="s">
        <v>24</v>
      </c>
      <c r="F84" s="13" t="n">
        <v>78.0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76</v>
      </c>
      <c r="E85" s="12" t="s">
        <v>19</v>
      </c>
      <c r="F85" s="13" t="n">
        <v>196.0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77</v>
      </c>
      <c r="E86" s="12" t="s">
        <v>17</v>
      </c>
      <c r="F86" s="13" t="n">
        <v>11.0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 t="s">
        <v>78</v>
      </c>
      <c r="D87" s="11"/>
      <c r="E87" s="12" t="s">
        <v>13</v>
      </c>
      <c r="F87" s="13" t="n">
        <v>1.0</v>
      </c>
      <c r="G87" s="15">
        <f>G88+G89+G90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79</v>
      </c>
      <c r="E88" s="12" t="s">
        <v>17</v>
      </c>
      <c r="F88" s="14" t="n">
        <v>0.4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80</v>
      </c>
      <c r="E89" s="12" t="s">
        <v>17</v>
      </c>
      <c r="F89" s="13" t="n">
        <v>11.0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80</v>
      </c>
      <c r="E90" s="12" t="s">
        <v>17</v>
      </c>
      <c r="F90" s="13" t="n">
        <v>44.0</v>
      </c>
      <c r="G90" s="16"/>
      <c r="I90" s="17" t="n">
        <v>81.0</v>
      </c>
      <c r="J90" s="18" t="n">
        <v>4.0</v>
      </c>
    </row>
    <row r="91" ht="42.0" customHeight="true">
      <c r="A91" s="10"/>
      <c r="B91" s="11" t="s">
        <v>81</v>
      </c>
      <c r="C91" s="11"/>
      <c r="D91" s="11"/>
      <c r="E91" s="12" t="s">
        <v>13</v>
      </c>
      <c r="F91" s="13" t="n">
        <v>1.0</v>
      </c>
      <c r="G91" s="15">
        <f>G92</f>
      </c>
      <c r="I91" s="17" t="n">
        <v>82.0</v>
      </c>
      <c r="J91" s="18" t="n">
        <v>2.0</v>
      </c>
    </row>
    <row r="92" ht="42.0" customHeight="true">
      <c r="A92" s="10"/>
      <c r="B92" s="11"/>
      <c r="C92" s="11" t="s">
        <v>82</v>
      </c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83</v>
      </c>
      <c r="E93" s="12" t="s">
        <v>13</v>
      </c>
      <c r="F93" s="13" t="n">
        <v>1.0</v>
      </c>
      <c r="G93" s="16"/>
      <c r="I93" s="17" t="n">
        <v>84.0</v>
      </c>
      <c r="J93" s="18" t="n">
        <v>4.0</v>
      </c>
    </row>
    <row r="94" ht="42.0" customHeight="true">
      <c r="A94" s="10"/>
      <c r="B94" s="11" t="s">
        <v>84</v>
      </c>
      <c r="C94" s="11"/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2.0</v>
      </c>
    </row>
    <row r="95" ht="42.0" customHeight="true">
      <c r="A95" s="10"/>
      <c r="B95" s="11"/>
      <c r="C95" s="11" t="s">
        <v>85</v>
      </c>
      <c r="D95" s="11"/>
      <c r="E95" s="12" t="s">
        <v>13</v>
      </c>
      <c r="F95" s="13" t="n">
        <v>1.0</v>
      </c>
      <c r="G95" s="15">
        <f>G96+G97</f>
      </c>
      <c r="I95" s="17" t="n">
        <v>86.0</v>
      </c>
      <c r="J95" s="18" t="n">
        <v>3.0</v>
      </c>
    </row>
    <row r="96" ht="42.0" customHeight="true">
      <c r="A96" s="10"/>
      <c r="B96" s="11"/>
      <c r="C96" s="11"/>
      <c r="D96" s="11" t="s">
        <v>86</v>
      </c>
      <c r="E96" s="12" t="s">
        <v>87</v>
      </c>
      <c r="F96" s="13" t="n">
        <v>12.0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88</v>
      </c>
      <c r="E97" s="12" t="s">
        <v>24</v>
      </c>
      <c r="F97" s="13" t="n">
        <v>98.0</v>
      </c>
      <c r="G97" s="16"/>
      <c r="I97" s="17" t="n">
        <v>88.0</v>
      </c>
      <c r="J97" s="18" t="n">
        <v>4.0</v>
      </c>
    </row>
    <row r="98" ht="42.0" customHeight="true">
      <c r="A98" s="10" t="s">
        <v>89</v>
      </c>
      <c r="B98" s="11"/>
      <c r="C98" s="11"/>
      <c r="D98" s="11"/>
      <c r="E98" s="12" t="s">
        <v>13</v>
      </c>
      <c r="F98" s="13" t="n">
        <v>1.0</v>
      </c>
      <c r="G98" s="15">
        <f>G11+G16+G32+G38+G46+G52+G63+G82+G91+G94</f>
      </c>
      <c r="I98" s="17" t="n">
        <v>89.0</v>
      </c>
      <c r="J98" s="18" t="n">
        <v>20.0</v>
      </c>
    </row>
    <row r="99" ht="42.0" customHeight="true">
      <c r="A99" s="10"/>
      <c r="B99" s="11" t="s">
        <v>90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s">
        <v>91</v>
      </c>
    </row>
    <row r="100" ht="42.0" customHeight="true">
      <c r="A100" s="10"/>
      <c r="B100" s="11" t="s">
        <v>92</v>
      </c>
      <c r="C100" s="11"/>
      <c r="D100" s="11"/>
      <c r="E100" s="12" t="s">
        <v>13</v>
      </c>
      <c r="F100" s="13" t="n">
        <v>1.0</v>
      </c>
      <c r="G100" s="16"/>
      <c r="I100" s="17" t="n">
        <v>91.0</v>
      </c>
      <c r="J100" s="18" t="s">
        <v>93</v>
      </c>
    </row>
    <row r="101" ht="42.0" customHeight="true">
      <c r="A101" s="10" t="s">
        <v>94</v>
      </c>
      <c r="B101" s="11"/>
      <c r="C101" s="11"/>
      <c r="D101" s="11"/>
      <c r="E101" s="12" t="s">
        <v>13</v>
      </c>
      <c r="F101" s="13" t="n">
        <v>1.0</v>
      </c>
      <c r="G101" s="15">
        <f>G102+G107</f>
      </c>
      <c r="I101" s="17" t="n">
        <v>92.0</v>
      </c>
      <c r="J101" s="18" t="n">
        <v>200.0</v>
      </c>
    </row>
    <row r="102" ht="42.0" customHeight="true">
      <c r="A102" s="10"/>
      <c r="B102" s="11" t="s">
        <v>95</v>
      </c>
      <c r="C102" s="11"/>
      <c r="D102" s="11"/>
      <c r="E102" s="12" t="s">
        <v>13</v>
      </c>
      <c r="F102" s="13" t="n">
        <v>1.0</v>
      </c>
      <c r="G102" s="15">
        <f>G103+G105</f>
      </c>
      <c r="I102" s="17" t="n">
        <v>93.0</v>
      </c>
      <c r="J102" s="18" t="n">
        <v>2.0</v>
      </c>
    </row>
    <row r="103" ht="42.0" customHeight="true">
      <c r="A103" s="10"/>
      <c r="B103" s="11"/>
      <c r="C103" s="11" t="s">
        <v>96</v>
      </c>
      <c r="D103" s="11"/>
      <c r="E103" s="12" t="s">
        <v>13</v>
      </c>
      <c r="F103" s="13" t="n">
        <v>1.0</v>
      </c>
      <c r="G103" s="15">
        <f>G104</f>
      </c>
      <c r="I103" s="17" t="n">
        <v>94.0</v>
      </c>
      <c r="J103" s="18" t="n">
        <v>3.0</v>
      </c>
    </row>
    <row r="104" ht="42.0" customHeight="true">
      <c r="A104" s="10"/>
      <c r="B104" s="11"/>
      <c r="C104" s="11"/>
      <c r="D104" s="11" t="s">
        <v>97</v>
      </c>
      <c r="E104" s="12" t="s">
        <v>13</v>
      </c>
      <c r="F104" s="13" t="n">
        <v>1.0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 t="s">
        <v>98</v>
      </c>
      <c r="D105" s="11"/>
      <c r="E105" s="12" t="s">
        <v>13</v>
      </c>
      <c r="F105" s="13" t="n">
        <v>1.0</v>
      </c>
      <c r="G105" s="15">
        <f>G106</f>
      </c>
      <c r="I105" s="17" t="n">
        <v>96.0</v>
      </c>
      <c r="J105" s="18" t="n">
        <v>3.0</v>
      </c>
    </row>
    <row r="106" ht="42.0" customHeight="true">
      <c r="A106" s="10"/>
      <c r="B106" s="11"/>
      <c r="C106" s="11"/>
      <c r="D106" s="11" t="s">
        <v>82</v>
      </c>
      <c r="E106" s="12" t="s">
        <v>99</v>
      </c>
      <c r="F106" s="13" t="n">
        <v>10.0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 t="s">
        <v>100</v>
      </c>
      <c r="C107" s="11"/>
      <c r="D107" s="11"/>
      <c r="E107" s="12" t="s">
        <v>13</v>
      </c>
      <c r="F107" s="13" t="n">
        <v>1.0</v>
      </c>
      <c r="G107" s="16"/>
      <c r="I107" s="17" t="n">
        <v>98.0</v>
      </c>
      <c r="J107" s="18"/>
    </row>
    <row r="108" ht="42.0" customHeight="true">
      <c r="A108" s="10" t="s">
        <v>101</v>
      </c>
      <c r="B108" s="11"/>
      <c r="C108" s="11"/>
      <c r="D108" s="11"/>
      <c r="E108" s="12" t="s">
        <v>13</v>
      </c>
      <c r="F108" s="13" t="n">
        <v>1.0</v>
      </c>
      <c r="G108" s="15">
        <f>G98+G101</f>
      </c>
      <c r="I108" s="17" t="n">
        <v>99.0</v>
      </c>
      <c r="J108" s="18"/>
    </row>
    <row r="109" ht="42.0" customHeight="true">
      <c r="A109" s="10"/>
      <c r="B109" s="11" t="s">
        <v>102</v>
      </c>
      <c r="C109" s="11"/>
      <c r="D109" s="11"/>
      <c r="E109" s="12" t="s">
        <v>13</v>
      </c>
      <c r="F109" s="13" t="n">
        <v>1.0</v>
      </c>
      <c r="G109" s="16"/>
      <c r="I109" s="17" t="n">
        <v>100.0</v>
      </c>
      <c r="J109" s="18" t="n">
        <v>210.0</v>
      </c>
    </row>
    <row r="110" ht="42.0" customHeight="true">
      <c r="A110" s="10"/>
      <c r="B110" s="11"/>
      <c r="C110" s="11" t="s">
        <v>103</v>
      </c>
      <c r="D110" s="11"/>
      <c r="E110" s="12" t="s">
        <v>13</v>
      </c>
      <c r="F110" s="13" t="n">
        <v>1.0</v>
      </c>
      <c r="G110" s="16"/>
      <c r="I110" s="17" t="n">
        <v>101.0</v>
      </c>
      <c r="J110" s="18" t="s">
        <v>104</v>
      </c>
    </row>
    <row r="111" ht="42.0" customHeight="true">
      <c r="A111" s="10"/>
      <c r="B111" s="11"/>
      <c r="C111" s="11" t="s">
        <v>105</v>
      </c>
      <c r="D111" s="11"/>
      <c r="E111" s="12" t="s">
        <v>13</v>
      </c>
      <c r="F111" s="13" t="n">
        <v>1.0</v>
      </c>
      <c r="G111" s="16"/>
      <c r="I111" s="17" t="n">
        <v>102.0</v>
      </c>
      <c r="J111" s="18" t="s">
        <v>106</v>
      </c>
    </row>
    <row r="112" ht="42.0" customHeight="true">
      <c r="A112" s="10" t="s">
        <v>107</v>
      </c>
      <c r="B112" s="11"/>
      <c r="C112" s="11"/>
      <c r="D112" s="11"/>
      <c r="E112" s="12" t="s">
        <v>13</v>
      </c>
      <c r="F112" s="13" t="n">
        <v>1.0</v>
      </c>
      <c r="G112" s="15">
        <f>G98+G101+G109</f>
      </c>
      <c r="I112" s="17" t="n">
        <v>103.0</v>
      </c>
      <c r="J112" s="18"/>
    </row>
    <row r="113" ht="42.0" customHeight="true">
      <c r="A113" s="10"/>
      <c r="B113" s="11" t="s">
        <v>108</v>
      </c>
      <c r="C113" s="11"/>
      <c r="D113" s="11"/>
      <c r="E113" s="12" t="s">
        <v>13</v>
      </c>
      <c r="F113" s="13" t="n">
        <v>1.0</v>
      </c>
      <c r="G113" s="16"/>
      <c r="I113" s="17" t="n">
        <v>104.0</v>
      </c>
      <c r="J113" s="18" t="s">
        <v>109</v>
      </c>
    </row>
    <row r="114" ht="42.0" customHeight="true">
      <c r="A114" s="10"/>
      <c r="B114" s="11" t="s">
        <v>110</v>
      </c>
      <c r="C114" s="11"/>
      <c r="D114" s="11"/>
      <c r="E114" s="12" t="s">
        <v>13</v>
      </c>
      <c r="F114" s="13" t="n">
        <v>1.0</v>
      </c>
      <c r="G114" s="16"/>
      <c r="I114" s="17" t="n">
        <v>105.0</v>
      </c>
      <c r="J114" s="18" t="n">
        <v>220.0</v>
      </c>
    </row>
    <row r="115" ht="42.0" customHeight="true">
      <c r="A115" s="10" t="s">
        <v>111</v>
      </c>
      <c r="B115" s="11"/>
      <c r="C115" s="11"/>
      <c r="D115" s="11"/>
      <c r="E115" s="12" t="s">
        <v>13</v>
      </c>
      <c r="F115" s="13" t="n">
        <v>1.0</v>
      </c>
      <c r="G115" s="15">
        <f>G112+G114</f>
      </c>
      <c r="I115" s="17" t="n">
        <v>106.0</v>
      </c>
      <c r="J115" s="18" t="n">
        <v>30.0</v>
      </c>
    </row>
    <row r="116" ht="42.0" customHeight="true">
      <c r="A116" s="19" t="s">
        <v>112</v>
      </c>
      <c r="B116" s="20"/>
      <c r="C116" s="20"/>
      <c r="D116" s="20"/>
      <c r="E116" s="21" t="s">
        <v>113</v>
      </c>
      <c r="F116" s="22" t="s">
        <v>113</v>
      </c>
      <c r="G116" s="24">
        <f>G115</f>
      </c>
      <c r="I116" s="26" t="n">
        <v>107.0</v>
      </c>
      <c r="J116" s="26" t="n">
        <v>90.0</v>
      </c>
    </row>
    <row r="117">
      <c r="I11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D21"/>
    <mergeCell ref="D22"/>
    <mergeCell ref="D23"/>
    <mergeCell ref="D24"/>
    <mergeCell ref="C25:D25"/>
    <mergeCell ref="D26"/>
    <mergeCell ref="D27"/>
    <mergeCell ref="D28"/>
    <mergeCell ref="D29"/>
    <mergeCell ref="D30"/>
    <mergeCell ref="D31"/>
    <mergeCell ref="B32:D32"/>
    <mergeCell ref="C33:D33"/>
    <mergeCell ref="D34"/>
    <mergeCell ref="D35"/>
    <mergeCell ref="C36:D36"/>
    <mergeCell ref="D37"/>
    <mergeCell ref="B38:D38"/>
    <mergeCell ref="C39:D39"/>
    <mergeCell ref="D40"/>
    <mergeCell ref="D41"/>
    <mergeCell ref="D42"/>
    <mergeCell ref="C43:D43"/>
    <mergeCell ref="D44"/>
    <mergeCell ref="D45"/>
    <mergeCell ref="B46:D46"/>
    <mergeCell ref="C47:D47"/>
    <mergeCell ref="D48"/>
    <mergeCell ref="D49"/>
    <mergeCell ref="C50:D50"/>
    <mergeCell ref="D51"/>
    <mergeCell ref="B52:D52"/>
    <mergeCell ref="C53:D53"/>
    <mergeCell ref="D54"/>
    <mergeCell ref="D55"/>
    <mergeCell ref="C56:D56"/>
    <mergeCell ref="D57"/>
    <mergeCell ref="C58:D58"/>
    <mergeCell ref="D59"/>
    <mergeCell ref="D60"/>
    <mergeCell ref="C61:D61"/>
    <mergeCell ref="D62"/>
    <mergeCell ref="B63:D63"/>
    <mergeCell ref="C64:D64"/>
    <mergeCell ref="D65"/>
    <mergeCell ref="D66"/>
    <mergeCell ref="D67"/>
    <mergeCell ref="D68"/>
    <mergeCell ref="C69:D69"/>
    <mergeCell ref="D70"/>
    <mergeCell ref="D71"/>
    <mergeCell ref="D72"/>
    <mergeCell ref="D73"/>
    <mergeCell ref="D74"/>
    <mergeCell ref="C75:D75"/>
    <mergeCell ref="D76"/>
    <mergeCell ref="D77"/>
    <mergeCell ref="D78"/>
    <mergeCell ref="D79"/>
    <mergeCell ref="D80"/>
    <mergeCell ref="D81"/>
    <mergeCell ref="B82:D82"/>
    <mergeCell ref="C83:D83"/>
    <mergeCell ref="D84"/>
    <mergeCell ref="D85"/>
    <mergeCell ref="D86"/>
    <mergeCell ref="C87:D87"/>
    <mergeCell ref="D88"/>
    <mergeCell ref="D89"/>
    <mergeCell ref="D90"/>
    <mergeCell ref="B91:D91"/>
    <mergeCell ref="C92:D92"/>
    <mergeCell ref="D93"/>
    <mergeCell ref="B94:D94"/>
    <mergeCell ref="C95:D95"/>
    <mergeCell ref="D96"/>
    <mergeCell ref="D97"/>
    <mergeCell ref="A98:D98"/>
    <mergeCell ref="B99:D99"/>
    <mergeCell ref="B100:D100"/>
    <mergeCell ref="A101:D101"/>
    <mergeCell ref="B102:D102"/>
    <mergeCell ref="C103:D103"/>
    <mergeCell ref="D104"/>
    <mergeCell ref="C105:D105"/>
    <mergeCell ref="D106"/>
    <mergeCell ref="B107:D107"/>
    <mergeCell ref="A108:D108"/>
    <mergeCell ref="B109:D109"/>
    <mergeCell ref="C110:D110"/>
    <mergeCell ref="C111:D111"/>
    <mergeCell ref="A112:D112"/>
    <mergeCell ref="B113:D113"/>
    <mergeCell ref="B114:D114"/>
    <mergeCell ref="A115:D115"/>
    <mergeCell ref="A116:D11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2026-05-21T08:11:08Z</dcterms:created>
  <dc:creator>Apache POI</dc:creator>
</cp:coreProperties>
</file>